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akce 2022\2. kolo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46" i="1"/>
  <c r="G59" i="1"/>
  <c r="G68" i="1"/>
  <c r="G11" i="1" l="1"/>
</calcChain>
</file>

<file path=xl/sharedStrings.xml><?xml version="1.0" encoding="utf-8"?>
<sst xmlns="http://schemas.openxmlformats.org/spreadsheetml/2006/main" count="248" uniqueCount="169">
  <si>
    <t>Poř.</t>
  </si>
  <si>
    <t xml:space="preserve">Okres </t>
  </si>
  <si>
    <t>Sport</t>
  </si>
  <si>
    <t>Název žadatele</t>
  </si>
  <si>
    <t>IČ</t>
  </si>
  <si>
    <t>Účel poskytnutí</t>
  </si>
  <si>
    <t>FORCE TEAM JESENÍK z.s.</t>
  </si>
  <si>
    <t>fotbal</t>
  </si>
  <si>
    <t>cyklistika</t>
  </si>
  <si>
    <t>karate</t>
  </si>
  <si>
    <t>basketbal</t>
  </si>
  <si>
    <t>parašutismus</t>
  </si>
  <si>
    <t>šachy</t>
  </si>
  <si>
    <t>tanec</t>
  </si>
  <si>
    <t>JE</t>
  </si>
  <si>
    <t>okres Jeseník</t>
  </si>
  <si>
    <t>okres Olomouc</t>
  </si>
  <si>
    <t>1. HFK Olomouc spolek</t>
  </si>
  <si>
    <t>1. HFK Olomouc a.s.</t>
  </si>
  <si>
    <t>Cyklo Team Region Olomouc, z.s.</t>
  </si>
  <si>
    <t>KRAJSKÝ ATLETICKÝ SVAZ OLOMOUC</t>
  </si>
  <si>
    <t>Olomoucký svaz karate ČSKe, z.s.</t>
  </si>
  <si>
    <t>SK Uničov, z.s.</t>
  </si>
  <si>
    <t>TJ MILO Olomouc, z.s.</t>
  </si>
  <si>
    <t>atletika</t>
  </si>
  <si>
    <t>volejbal</t>
  </si>
  <si>
    <t>házená</t>
  </si>
  <si>
    <t>běh</t>
  </si>
  <si>
    <t>golf</t>
  </si>
  <si>
    <t>jezdectví</t>
  </si>
  <si>
    <t>stolní tenis</t>
  </si>
  <si>
    <t>orientační běh</t>
  </si>
  <si>
    <t>tenis, kolová</t>
  </si>
  <si>
    <t>OL</t>
  </si>
  <si>
    <t>okres Prostějov</t>
  </si>
  <si>
    <t>FC Kostelec na Hané, z. s.</t>
  </si>
  <si>
    <t>FK Bohuslavice, z.s.</t>
  </si>
  <si>
    <t>Oddíl orientačního sportu Sportovního klubu Prostějov</t>
  </si>
  <si>
    <t>TJ SOKOL Plumlov, z.s.</t>
  </si>
  <si>
    <t>mažoretky</t>
  </si>
  <si>
    <t>PV</t>
  </si>
  <si>
    <t>okres Přerov</t>
  </si>
  <si>
    <t>Okresní fotbalový svaz Přerov</t>
  </si>
  <si>
    <t xml:space="preserve">SK Kojetín 2016, z.s.  </t>
  </si>
  <si>
    <t>TJ SPARTAK PŘEROV, spolek</t>
  </si>
  <si>
    <t>kanoistika</t>
  </si>
  <si>
    <t>horská kola</t>
  </si>
  <si>
    <t>PR</t>
  </si>
  <si>
    <t>Fotbalový klub Šumperk z.s.</t>
  </si>
  <si>
    <t>HORSES HÁJ, z.s.</t>
  </si>
  <si>
    <t>SU</t>
  </si>
  <si>
    <t>Okres Šumperk</t>
  </si>
  <si>
    <t>Atletický klub Olomouc z.s.</t>
  </si>
  <si>
    <t>JK Dvůr Nové Zámky, z. s.</t>
  </si>
  <si>
    <t>krasobruslení</t>
  </si>
  <si>
    <t>Skydive Czech Republic, z. s.</t>
  </si>
  <si>
    <t>SPORTCLUB Agentura 64 Olomouc, z.s.</t>
  </si>
  <si>
    <t xml:space="preserve">SKC Prostějov z.s. </t>
  </si>
  <si>
    <t xml:space="preserve">cyklistika </t>
  </si>
  <si>
    <t>AUTO KLUB PŘEROV - město v AČR</t>
  </si>
  <si>
    <t>Policejní sportovní klub Přerov z.s.</t>
  </si>
  <si>
    <t>Schváleno ROK/ZOK</t>
  </si>
  <si>
    <t>MTB XC Jeseník</t>
  </si>
  <si>
    <t>JE sport, z.s.</t>
  </si>
  <si>
    <t>Kolonáda Run!</t>
  </si>
  <si>
    <t>SK Řetězárna z.s.</t>
  </si>
  <si>
    <t>1)Mezinárodní turnaj přípravek  o pohár starosty obce Česká Ves 2)Fotbalový kemp</t>
  </si>
  <si>
    <t>Tělovýchovná jednota Sokol Bernartice z.s.</t>
  </si>
  <si>
    <t>Fotbalové odpoledne v Bernarticích</t>
  </si>
  <si>
    <t>TJ Vidnava, z.s.</t>
  </si>
  <si>
    <t>Podporujeme sport v každém období.</t>
  </si>
  <si>
    <t>TJ Sokol Vikýřovice</t>
  </si>
  <si>
    <t>Podpora sportovní činnosti TJ Sokol Vikýřovice 2022 - akce</t>
  </si>
  <si>
    <t>Tabulka schválených dotací ROK/ZOK v dotačním titulu 1 Podpora sportovních akcí v roce 2022 - 2. kolo</t>
  </si>
  <si>
    <t>Hanácký paraklub, z.s.</t>
  </si>
  <si>
    <t>HÁZENÁ VELKÁ BYSTŘICE z.s.</t>
  </si>
  <si>
    <t>JK-EN VOGUE-KARLOV, z. s.</t>
  </si>
  <si>
    <t>Klub stolního tenisu Olomouc z.s.</t>
  </si>
  <si>
    <t>Klub sportovního tance QUICK Olomouc, z.s.</t>
  </si>
  <si>
    <t>Krajský svaz stolního tenisu Olomouc z.s.</t>
  </si>
  <si>
    <t>orientační závod, parkur</t>
  </si>
  <si>
    <t>Fotbalový turnaj U11 s doprovodným programem</t>
  </si>
  <si>
    <t>Projekt na rozvoj pohybové gramotnosti u dětí v Olomouckém kraji</t>
  </si>
  <si>
    <t>Mistrovství Moravy a Slezska staršího žactva, atletické závody "Sportuj jako Zátopkovi" a Krajský přebor dorostu, juniorů a dospělých v atletice</t>
  </si>
  <si>
    <t>Cyklokrosový pohár 2022</t>
  </si>
  <si>
    <t>Pohár města Olomouce</t>
  </si>
  <si>
    <t>Házenkářský kemp Velká Bystřice 2022</t>
  </si>
  <si>
    <t>Mistrovství Severní Moravy v drezuře dětí, juniorů, U25, seniorů</t>
  </si>
  <si>
    <t>Orientační závod na koních Karlov - II. Ročník, Hubertova jízda Karlov - XV. Ročník</t>
  </si>
  <si>
    <t>Table Tennis International Camp a Czech U11&amp;U13&amp;U15 Open</t>
  </si>
  <si>
    <t>QUICK DANCE CUP 2022</t>
  </si>
  <si>
    <t>Krajské atletické víceboje 2022</t>
  </si>
  <si>
    <t>Krajské bodovací turnaje mládeže 2022</t>
  </si>
  <si>
    <t>Olomoucká krajská asociace sport pro všechny, z.s.</t>
  </si>
  <si>
    <t>Olomoucká sportovní akademie karate, z.s.</t>
  </si>
  <si>
    <t>Šachový klub Šternberk, z.s.</t>
  </si>
  <si>
    <t>Cesta k vítězství</t>
  </si>
  <si>
    <t xml:space="preserve">Sportovní akce Olomoucké krajské asociace Sport pro všechny </t>
  </si>
  <si>
    <t>Nejlepší vítězí</t>
  </si>
  <si>
    <t>memoriál Romana Pavelky 16. ročník</t>
  </si>
  <si>
    <t>Mezinárodní otevřené Mistrovství ČR ve Formation Skydiving 4-WAY</t>
  </si>
  <si>
    <t>Mistrovství České republiky seniorů v šachu 2022</t>
  </si>
  <si>
    <t>Šachový vánosční turnaj - O stříbrnou věž města Šternberka 2022</t>
  </si>
  <si>
    <t>Tělovýchovná jednota Senice na hané z. s.</t>
  </si>
  <si>
    <t>Tělovýchovná jednota DUKLA Olomouc, z.s.</t>
  </si>
  <si>
    <t>Tělovýchovná jednota Granitol Moravský Beroun, z.s.</t>
  </si>
  <si>
    <t>šerm</t>
  </si>
  <si>
    <t>Noční turnaj v malé kopané 2022</t>
  </si>
  <si>
    <t>Velká cena DUKLY Olomouc v šermu kordem v roce 2022</t>
  </si>
  <si>
    <t>Berounský trojúhelník</t>
  </si>
  <si>
    <t>Mezinárodní turnaj dětí oddílu fotbalu a soustředění dětí v Chorvatsku oddílu tenisu</t>
  </si>
  <si>
    <t>AKPR Prostějov, spolek</t>
  </si>
  <si>
    <t>aerobic</t>
  </si>
  <si>
    <t>Postupové kolo Aerobic Tour 2022</t>
  </si>
  <si>
    <t>Příměstský kemp a turnaje přípravek FC Kostelec na Hané</t>
  </si>
  <si>
    <t>Sportovní olympiáda dětí regionu Bohuslavice 2022</t>
  </si>
  <si>
    <t>KRASO-bruslení PROSTĚJOV z.s.</t>
  </si>
  <si>
    <t>SK ROŠÁDA PROSTĚJOV, z.s.</t>
  </si>
  <si>
    <t>orientační běh, korfbal, sportovní lezení</t>
  </si>
  <si>
    <t>Velká cena města prostějova a přebor Olomouckého kraje v krasobruslení, soustředění s Petrem a Andreou Barnovými a Letní soustředění krasobruslařů Olomouckého kraje</t>
  </si>
  <si>
    <t>Evropský týden sportu v Prostějově</t>
  </si>
  <si>
    <t>BM4X Prostějov</t>
  </si>
  <si>
    <t>15.ročník - Šachové loučení s prázdninami</t>
  </si>
  <si>
    <t>Tělocvičná jednota Sokol Olšany u Prostějova</t>
  </si>
  <si>
    <t>Vodácký klub 109, Prostějov, pobočný spolek SVoČR</t>
  </si>
  <si>
    <t>rafting</t>
  </si>
  <si>
    <t>Olšany Cup 2022</t>
  </si>
  <si>
    <t>20. - 21. 8. 2022 - MR v raftingu sjezd</t>
  </si>
  <si>
    <t>Oblastní žebříček Hanácké oblasti v orientačním běhu - 29. 10. 2022</t>
  </si>
  <si>
    <t>Česká federace mažoretkového sportu</t>
  </si>
  <si>
    <t>Mezinárodní mistrovství České republiky v motokrosu, přerov</t>
  </si>
  <si>
    <t>BĚLOTÍNSKÝ POHÁR</t>
  </si>
  <si>
    <t>motokros</t>
  </si>
  <si>
    <t>DRAGON FORCE PŘEROV z.s.</t>
  </si>
  <si>
    <t>Kanoistika Přerov, z.s.</t>
  </si>
  <si>
    <t>Klub vodního póla Přerov</t>
  </si>
  <si>
    <t>SPORTOVNÍ KLUB KOLOBĚHU LIPNÍK NAD BEČVOU</t>
  </si>
  <si>
    <t>Taneční škola Batukáda s.r.o.</t>
  </si>
  <si>
    <t>TBS Přerov, z.s.</t>
  </si>
  <si>
    <t>2. ročník závodů dračích lodí v Přerově - DFCUP 2022</t>
  </si>
  <si>
    <t>40. ročník mezinárodních závodů v rychlostní kanoistice - Přerovská 200 2022</t>
  </si>
  <si>
    <t>Pohár starších žáků KVP Přerov</t>
  </si>
  <si>
    <t>9. ročník letního fotbalového kempu mládeže OFS Přerov 2022</t>
  </si>
  <si>
    <t>Horský půlmaraton a silniční desítka 2022</t>
  </si>
  <si>
    <t>Lipenská výzva 2022 - evropský  pohár v koloběžkách</t>
  </si>
  <si>
    <t>Sportovní akce SK Kojetín 2022 - podpora mládeže - II</t>
  </si>
  <si>
    <t>Batukáda CUP Hranice</t>
  </si>
  <si>
    <t>Minibasketbalové a basketbalové Turnaje "O Rotační pec 2022" a streetbalový turnaj "Basket den Přerov"</t>
  </si>
  <si>
    <t>AKCE 2 SPARTAK</t>
  </si>
  <si>
    <t>dračí lodě</t>
  </si>
  <si>
    <t>vodní pólo</t>
  </si>
  <si>
    <t>koloběh</t>
  </si>
  <si>
    <t>gymnastika, kuželky, cyklistika, šachy</t>
  </si>
  <si>
    <t>Česká asociace rogainingu a horského orientačního běhu</t>
  </si>
  <si>
    <t>rogaining, orientační běh</t>
  </si>
  <si>
    <t>World Rogaining Championships 2022 (Mistrovství světa v rogainingu 2022)</t>
  </si>
  <si>
    <t>Golf club Rapotín z.s.</t>
  </si>
  <si>
    <t>Občanské sdružení Břeh</t>
  </si>
  <si>
    <t>Turnaj přípravek ve fotbale 2022</t>
  </si>
  <si>
    <t>Golf pro všechny.</t>
  </si>
  <si>
    <t>Letní skokové závody, Série skokových soustředění pro děti a juniory a hobby jezdce, Soistředění před ZZVJ</t>
  </si>
  <si>
    <t>Welzlův kvadriatlon a MTB maraton horských kol</t>
  </si>
  <si>
    <t>horská kola, kvadriatlon</t>
  </si>
  <si>
    <t>SK Slavia Orlová, z.s.</t>
  </si>
  <si>
    <t>TJ Postřelmov, z.s.</t>
  </si>
  <si>
    <t>TJ SOKOL ŠTÍTY, spolek</t>
  </si>
  <si>
    <t>Mistrovství Moravy a Slezska mládeže v šachu 2022</t>
  </si>
  <si>
    <t>Podpora sportovní činnosti - halový fotbalový turnaj a fotbalový kemp</t>
  </si>
  <si>
    <t>1)Přípravný kemp pro mladé stolní tenisty z oddílů OL kraje kraje\n2)Vánoční turnaj ve stolním tenise pro děti a mládež\n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</si>
</sst>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/>
    <xf numFmtId="3" fontId="2" fillId="0" borderId="2" xfId="0" applyNumberFormat="1" applyFont="1" applyFill="1" applyBorder="1"/>
    <xf numFmtId="3" fontId="2" fillId="0" borderId="3" xfId="0" applyNumberFormat="1" applyFont="1" applyFill="1" applyBorder="1"/>
    <xf numFmtId="0" fontId="3" fillId="2" borderId="4" xfId="0" applyFont="1" applyFill="1" applyBorder="1"/>
    <xf numFmtId="0" fontId="3" fillId="2" borderId="5" xfId="0" applyFont="1" applyFill="1" applyBorder="1" applyAlignment="1">
      <alignment horizontal="center"/>
    </xf>
    <xf numFmtId="0" fontId="0" fillId="3" borderId="0" xfId="0" applyFill="1"/>
    <xf numFmtId="0" fontId="2" fillId="3" borderId="6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 shrinkToFit="1"/>
    </xf>
    <xf numFmtId="0" fontId="3" fillId="3" borderId="6" xfId="0" applyFont="1" applyFill="1" applyBorder="1" applyAlignment="1">
      <alignment wrapText="1" shrinkToFit="1"/>
    </xf>
    <xf numFmtId="0" fontId="4" fillId="3" borderId="6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justify" wrapText="1" shrinkToFit="1"/>
    </xf>
    <xf numFmtId="0" fontId="3" fillId="3" borderId="6" xfId="0" applyFont="1" applyFill="1" applyBorder="1" applyAlignment="1">
      <alignment horizontal="justify" shrinkToFit="1"/>
    </xf>
    <xf numFmtId="0" fontId="3" fillId="3" borderId="6" xfId="0" applyFont="1" applyFill="1" applyBorder="1" applyAlignment="1">
      <alignment wrapText="1"/>
    </xf>
    <xf numFmtId="3" fontId="3" fillId="3" borderId="6" xfId="0" applyNumberFormat="1" applyFont="1" applyFill="1" applyBorder="1" applyAlignment="1">
      <alignment horizontal="right" wrapText="1"/>
    </xf>
    <xf numFmtId="3" fontId="3" fillId="3" borderId="6" xfId="0" applyNumberFormat="1" applyFont="1" applyFill="1" applyBorder="1" applyAlignment="1">
      <alignment horizontal="right"/>
    </xf>
    <xf numFmtId="0" fontId="2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justify"/>
    </xf>
    <xf numFmtId="0" fontId="3" fillId="5" borderId="6" xfId="0" applyFont="1" applyFill="1" applyBorder="1" applyAlignment="1">
      <alignment horizontal="justify" wrapText="1"/>
    </xf>
    <xf numFmtId="0" fontId="4" fillId="5" borderId="10" xfId="0" applyFont="1" applyFill="1" applyBorder="1" applyAlignment="1">
      <alignment horizontal="center" wrapText="1"/>
    </xf>
    <xf numFmtId="0" fontId="3" fillId="5" borderId="10" xfId="0" applyFont="1" applyFill="1" applyBorder="1" applyAlignment="1">
      <alignment horizontal="justify" wrapText="1"/>
    </xf>
    <xf numFmtId="0" fontId="2" fillId="5" borderId="10" xfId="0" applyFont="1" applyFill="1" applyBorder="1" applyAlignment="1">
      <alignment horizontal="center" wrapText="1"/>
    </xf>
    <xf numFmtId="3" fontId="3" fillId="5" borderId="6" xfId="0" applyNumberFormat="1" applyFont="1" applyFill="1" applyBorder="1" applyAlignment="1">
      <alignment horizontal="right" wrapText="1"/>
    </xf>
    <xf numFmtId="0" fontId="2" fillId="6" borderId="6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 wrapText="1"/>
    </xf>
    <xf numFmtId="0" fontId="3" fillId="6" borderId="6" xfId="0" applyFont="1" applyFill="1" applyBorder="1" applyAlignment="1">
      <alignment horizontal="justify"/>
    </xf>
    <xf numFmtId="0" fontId="3" fillId="6" borderId="6" xfId="0" applyFont="1" applyFill="1" applyBorder="1" applyAlignment="1">
      <alignment wrapText="1"/>
    </xf>
    <xf numFmtId="0" fontId="2" fillId="6" borderId="6" xfId="0" applyFont="1" applyFill="1" applyBorder="1" applyAlignment="1">
      <alignment horizontal="center" wrapText="1"/>
    </xf>
    <xf numFmtId="0" fontId="3" fillId="6" borderId="6" xfId="0" applyFont="1" applyFill="1" applyBorder="1" applyAlignment="1">
      <alignment horizontal="justify" wrapText="1"/>
    </xf>
    <xf numFmtId="0" fontId="0" fillId="6" borderId="6" xfId="0" applyFill="1" applyBorder="1"/>
    <xf numFmtId="3" fontId="3" fillId="6" borderId="6" xfId="0" applyNumberFormat="1" applyFont="1" applyFill="1" applyBorder="1" applyAlignment="1">
      <alignment horizontal="right"/>
    </xf>
    <xf numFmtId="0" fontId="4" fillId="6" borderId="15" xfId="0" applyFont="1" applyFill="1" applyBorder="1" applyAlignment="1">
      <alignment horizontal="center" wrapText="1"/>
    </xf>
    <xf numFmtId="0" fontId="2" fillId="6" borderId="15" xfId="0" applyFont="1" applyFill="1" applyBorder="1" applyAlignment="1">
      <alignment horizontal="center" wrapText="1"/>
    </xf>
    <xf numFmtId="0" fontId="2" fillId="7" borderId="6" xfId="0" applyFont="1" applyFill="1" applyBorder="1" applyAlignment="1">
      <alignment horizontal="center"/>
    </xf>
    <xf numFmtId="3" fontId="3" fillId="7" borderId="6" xfId="0" applyNumberFormat="1" applyFont="1" applyFill="1" applyBorder="1"/>
    <xf numFmtId="0" fontId="4" fillId="7" borderId="6" xfId="0" applyFont="1" applyFill="1" applyBorder="1" applyAlignment="1">
      <alignment horizontal="center" wrapText="1"/>
    </xf>
    <xf numFmtId="0" fontId="3" fillId="7" borderId="6" xfId="0" applyFont="1" applyFill="1" applyBorder="1" applyAlignment="1">
      <alignment horizontal="justify" wrapText="1"/>
    </xf>
    <xf numFmtId="0" fontId="2" fillId="7" borderId="6" xfId="0" applyFont="1" applyFill="1" applyBorder="1" applyAlignment="1">
      <alignment horizontal="center" wrapText="1"/>
    </xf>
    <xf numFmtId="0" fontId="3" fillId="7" borderId="6" xfId="0" applyFont="1" applyFill="1" applyBorder="1" applyAlignment="1">
      <alignment wrapText="1"/>
    </xf>
    <xf numFmtId="0" fontId="3" fillId="3" borderId="6" xfId="0" applyFont="1" applyFill="1" applyBorder="1" applyAlignment="1">
      <alignment horizontal="justify"/>
    </xf>
    <xf numFmtId="0" fontId="5" fillId="7" borderId="1" xfId="0" applyFont="1" applyFill="1" applyBorder="1" applyAlignment="1">
      <alignment horizontal="center"/>
    </xf>
    <xf numFmtId="0" fontId="5" fillId="7" borderId="16" xfId="0" applyFont="1" applyFill="1" applyBorder="1" applyAlignment="1">
      <alignment horizontal="left"/>
    </xf>
    <xf numFmtId="0" fontId="5" fillId="7" borderId="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/>
    </xf>
    <xf numFmtId="3" fontId="3" fillId="2" borderId="14" xfId="0" applyNumberFormat="1" applyFont="1" applyFill="1" applyBorder="1" applyAlignment="1">
      <alignment horizontal="center" wrapText="1"/>
    </xf>
    <xf numFmtId="0" fontId="3" fillId="7" borderId="6" xfId="0" applyFont="1" applyFill="1" applyBorder="1" applyAlignment="1">
      <alignment horizontal="center"/>
    </xf>
    <xf numFmtId="3" fontId="3" fillId="7" borderId="6" xfId="0" applyNumberFormat="1" applyFont="1" applyFill="1" applyBorder="1" applyAlignment="1">
      <alignment horizontal="center" wrapText="1"/>
    </xf>
    <xf numFmtId="0" fontId="3" fillId="5" borderId="15" xfId="0" applyFont="1" applyFill="1" applyBorder="1" applyAlignment="1">
      <alignment horizontal="center" wrapText="1"/>
    </xf>
    <xf numFmtId="0" fontId="2" fillId="5" borderId="15" xfId="0" applyFont="1" applyFill="1" applyBorder="1" applyAlignment="1">
      <alignment horizontal="center" wrapText="1"/>
    </xf>
    <xf numFmtId="0" fontId="4" fillId="5" borderId="15" xfId="0" applyFont="1" applyFill="1" applyBorder="1" applyAlignment="1">
      <alignment horizontal="center" wrapText="1"/>
    </xf>
    <xf numFmtId="0" fontId="0" fillId="5" borderId="6" xfId="0" applyFill="1" applyBorder="1"/>
    <xf numFmtId="0" fontId="3" fillId="6" borderId="15" xfId="0" applyFont="1" applyFill="1" applyBorder="1" applyAlignment="1">
      <alignment wrapText="1"/>
    </xf>
    <xf numFmtId="0" fontId="2" fillId="8" borderId="6" xfId="0" applyFont="1" applyFill="1" applyBorder="1" applyAlignment="1">
      <alignment horizontal="center" wrapText="1"/>
    </xf>
    <xf numFmtId="0" fontId="4" fillId="8" borderId="15" xfId="0" applyFont="1" applyFill="1" applyBorder="1" applyAlignment="1">
      <alignment horizontal="center" wrapText="1"/>
    </xf>
    <xf numFmtId="0" fontId="3" fillId="8" borderId="15" xfId="0" applyFont="1" applyFill="1" applyBorder="1" applyAlignment="1">
      <alignment wrapText="1"/>
    </xf>
    <xf numFmtId="0" fontId="2" fillId="8" borderId="15" xfId="0" applyFont="1" applyFill="1" applyBorder="1" applyAlignment="1">
      <alignment horizontal="center" wrapText="1"/>
    </xf>
    <xf numFmtId="3" fontId="3" fillId="8" borderId="6" xfId="0" applyNumberFormat="1" applyFont="1" applyFill="1" applyBorder="1" applyAlignment="1">
      <alignment horizontal="right"/>
    </xf>
    <xf numFmtId="0" fontId="0" fillId="8" borderId="6" xfId="0" applyFont="1" applyFill="1" applyBorder="1" applyAlignment="1">
      <alignment horizontal="center" wrapText="1"/>
    </xf>
    <xf numFmtId="0" fontId="4" fillId="8" borderId="6" xfId="0" applyFont="1" applyFill="1" applyBorder="1" applyAlignment="1">
      <alignment horizontal="center" wrapText="1"/>
    </xf>
    <xf numFmtId="0" fontId="3" fillId="8" borderId="6" xfId="0" applyFont="1" applyFill="1" applyBorder="1" applyAlignment="1">
      <alignment horizontal="justify" wrapText="1"/>
    </xf>
    <xf numFmtId="3" fontId="3" fillId="8" borderId="8" xfId="0" applyNumberFormat="1" applyFont="1" applyFill="1" applyBorder="1" applyAlignment="1">
      <alignment horizontal="right"/>
    </xf>
    <xf numFmtId="0" fontId="0" fillId="8" borderId="6" xfId="0" applyFill="1" applyBorder="1"/>
    <xf numFmtId="3" fontId="6" fillId="5" borderId="6" xfId="0" applyNumberFormat="1" applyFont="1" applyFill="1" applyBorder="1"/>
    <xf numFmtId="3" fontId="6" fillId="3" borderId="6" xfId="0" applyNumberFormat="1" applyFont="1" applyFill="1" applyBorder="1"/>
    <xf numFmtId="3" fontId="6" fillId="7" borderId="0" xfId="0" applyNumberFormat="1" applyFont="1" applyFill="1"/>
    <xf numFmtId="3" fontId="6" fillId="6" borderId="6" xfId="0" applyNumberFormat="1" applyFont="1" applyFill="1" applyBorder="1"/>
    <xf numFmtId="0" fontId="2" fillId="3" borderId="18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topLeftCell="A7" workbookViewId="0">
      <selection activeCell="A47" sqref="A47"/>
    </sheetView>
  </sheetViews>
  <sheetFormatPr defaultRowHeight="15" x14ac:dyDescent="0.25"/>
  <cols>
    <col min="4" max="4" width="24.85546875" customWidth="1"/>
    <col min="6" max="6" width="23.28515625" customWidth="1"/>
    <col min="7" max="7" width="12" customWidth="1"/>
  </cols>
  <sheetData>
    <row r="1" spans="1:7" ht="65.25" customHeight="1" thickBot="1" x14ac:dyDescent="0.3">
      <c r="A1" s="72" t="s">
        <v>73</v>
      </c>
      <c r="B1" s="73"/>
      <c r="C1" s="73"/>
      <c r="D1" s="73"/>
      <c r="E1" s="73"/>
      <c r="F1" s="73"/>
      <c r="G1" s="74"/>
    </row>
    <row r="2" spans="1:7" ht="15.75" thickBot="1" x14ac:dyDescent="0.3">
      <c r="A2" s="1"/>
      <c r="B2" s="2"/>
      <c r="C2" s="2"/>
      <c r="D2" s="2"/>
      <c r="E2" s="2"/>
      <c r="F2" s="3"/>
      <c r="G2" s="4"/>
    </row>
    <row r="3" spans="1:7" ht="27" thickBot="1" x14ac:dyDescent="0.3">
      <c r="A3" s="5" t="s">
        <v>0</v>
      </c>
      <c r="B3" s="6" t="s">
        <v>1</v>
      </c>
      <c r="C3" s="6" t="s">
        <v>2</v>
      </c>
      <c r="D3" s="48" t="s">
        <v>3</v>
      </c>
      <c r="E3" s="48" t="s">
        <v>4</v>
      </c>
      <c r="F3" s="49" t="s">
        <v>5</v>
      </c>
      <c r="G3" s="49" t="s">
        <v>61</v>
      </c>
    </row>
    <row r="4" spans="1:7" ht="16.5" thickBot="1" x14ac:dyDescent="0.3">
      <c r="A4" s="46" t="s">
        <v>15</v>
      </c>
      <c r="B4" s="45"/>
      <c r="C4" s="47"/>
      <c r="D4" s="50"/>
      <c r="E4" s="50"/>
      <c r="F4" s="51"/>
      <c r="G4" s="51"/>
    </row>
    <row r="5" spans="1:7" ht="26.25" x14ac:dyDescent="0.25">
      <c r="A5" s="38">
        <v>1</v>
      </c>
      <c r="B5" s="38" t="s">
        <v>14</v>
      </c>
      <c r="C5" s="40" t="s">
        <v>8</v>
      </c>
      <c r="D5" s="41" t="s">
        <v>6</v>
      </c>
      <c r="E5" s="42">
        <v>26561263</v>
      </c>
      <c r="F5" s="40" t="s">
        <v>62</v>
      </c>
      <c r="G5" s="39">
        <v>50000</v>
      </c>
    </row>
    <row r="6" spans="1:7" x14ac:dyDescent="0.25">
      <c r="A6" s="38">
        <v>2</v>
      </c>
      <c r="B6" s="38" t="s">
        <v>14</v>
      </c>
      <c r="C6" s="40" t="s">
        <v>27</v>
      </c>
      <c r="D6" s="41" t="s">
        <v>63</v>
      </c>
      <c r="E6" s="42">
        <v>22883690</v>
      </c>
      <c r="F6" s="40" t="s">
        <v>64</v>
      </c>
      <c r="G6" s="39">
        <v>13000</v>
      </c>
    </row>
    <row r="7" spans="1:7" ht="60.75" customHeight="1" x14ac:dyDescent="0.25">
      <c r="A7" s="38">
        <v>3</v>
      </c>
      <c r="B7" s="42" t="s">
        <v>14</v>
      </c>
      <c r="C7" s="40" t="s">
        <v>7</v>
      </c>
      <c r="D7" s="41" t="s">
        <v>65</v>
      </c>
      <c r="E7" s="42">
        <v>16626923</v>
      </c>
      <c r="F7" s="40" t="s">
        <v>66</v>
      </c>
      <c r="G7" s="39">
        <v>53000</v>
      </c>
    </row>
    <row r="8" spans="1:7" ht="26.25" x14ac:dyDescent="0.25">
      <c r="A8" s="38">
        <v>4</v>
      </c>
      <c r="B8" s="42" t="s">
        <v>14</v>
      </c>
      <c r="C8" s="40" t="s">
        <v>7</v>
      </c>
      <c r="D8" s="43" t="s">
        <v>67</v>
      </c>
      <c r="E8" s="42">
        <v>45212805</v>
      </c>
      <c r="F8" s="40" t="s">
        <v>68</v>
      </c>
      <c r="G8" s="39">
        <v>20000</v>
      </c>
    </row>
    <row r="9" spans="1:7" ht="38.25" customHeight="1" x14ac:dyDescent="0.25">
      <c r="A9" s="38">
        <v>5</v>
      </c>
      <c r="B9" s="42" t="s">
        <v>14</v>
      </c>
      <c r="C9" s="40" t="s">
        <v>7</v>
      </c>
      <c r="D9" s="43" t="s">
        <v>69</v>
      </c>
      <c r="E9" s="42">
        <v>14617561</v>
      </c>
      <c r="F9" s="40" t="s">
        <v>70</v>
      </c>
      <c r="G9" s="39">
        <v>15900</v>
      </c>
    </row>
    <row r="10" spans="1:7" ht="36.75" customHeight="1" x14ac:dyDescent="0.25">
      <c r="A10" s="38">
        <v>6</v>
      </c>
      <c r="B10" s="42" t="s">
        <v>14</v>
      </c>
      <c r="C10" s="40" t="s">
        <v>7</v>
      </c>
      <c r="D10" s="43" t="s">
        <v>71</v>
      </c>
      <c r="E10" s="42">
        <v>47999462</v>
      </c>
      <c r="F10" s="40" t="s">
        <v>72</v>
      </c>
      <c r="G10" s="39">
        <v>20000</v>
      </c>
    </row>
    <row r="11" spans="1:7" ht="15.75" x14ac:dyDescent="0.25">
      <c r="A11" s="75" t="s">
        <v>16</v>
      </c>
      <c r="B11" s="76"/>
      <c r="C11" s="77"/>
      <c r="D11" s="7"/>
      <c r="E11" s="7"/>
      <c r="F11" s="7"/>
      <c r="G11" s="69">
        <f>SUM(G5:G10)</f>
        <v>171900</v>
      </c>
    </row>
    <row r="12" spans="1:7" ht="23.25" x14ac:dyDescent="0.25">
      <c r="A12" s="71">
        <v>7</v>
      </c>
      <c r="B12" s="8" t="s">
        <v>33</v>
      </c>
      <c r="C12" s="9" t="s">
        <v>7</v>
      </c>
      <c r="D12" s="10" t="s">
        <v>17</v>
      </c>
      <c r="E12" s="8">
        <v>61984604</v>
      </c>
      <c r="F12" s="11" t="s">
        <v>81</v>
      </c>
      <c r="G12" s="16">
        <v>49000</v>
      </c>
    </row>
    <row r="13" spans="1:7" ht="34.5" x14ac:dyDescent="0.25">
      <c r="A13" s="71">
        <v>8</v>
      </c>
      <c r="B13" s="8" t="s">
        <v>33</v>
      </c>
      <c r="C13" s="9" t="s">
        <v>7</v>
      </c>
      <c r="D13" s="10" t="s">
        <v>18</v>
      </c>
      <c r="E13" s="8">
        <v>25864483</v>
      </c>
      <c r="F13" s="11" t="s">
        <v>82</v>
      </c>
      <c r="G13" s="16">
        <v>43000</v>
      </c>
    </row>
    <row r="14" spans="1:7" ht="57" x14ac:dyDescent="0.25">
      <c r="A14" s="71">
        <v>9</v>
      </c>
      <c r="B14" s="8" t="s">
        <v>33</v>
      </c>
      <c r="C14" s="9" t="s">
        <v>24</v>
      </c>
      <c r="D14" s="10" t="s">
        <v>52</v>
      </c>
      <c r="E14" s="8">
        <v>41031369</v>
      </c>
      <c r="F14" s="11" t="s">
        <v>83</v>
      </c>
      <c r="G14" s="16">
        <v>79000</v>
      </c>
    </row>
    <row r="15" spans="1:7" ht="26.25" x14ac:dyDescent="0.25">
      <c r="A15" s="71">
        <v>10</v>
      </c>
      <c r="B15" s="8" t="s">
        <v>33</v>
      </c>
      <c r="C15" s="9" t="s">
        <v>8</v>
      </c>
      <c r="D15" s="10" t="s">
        <v>19</v>
      </c>
      <c r="E15" s="8">
        <v>47654261</v>
      </c>
      <c r="F15" s="11" t="s">
        <v>84</v>
      </c>
      <c r="G15" s="16">
        <v>59000</v>
      </c>
    </row>
    <row r="16" spans="1:7" ht="23.25" x14ac:dyDescent="0.25">
      <c r="A16" s="71">
        <v>11</v>
      </c>
      <c r="B16" s="8" t="s">
        <v>33</v>
      </c>
      <c r="C16" s="9" t="s">
        <v>11</v>
      </c>
      <c r="D16" s="10" t="s">
        <v>74</v>
      </c>
      <c r="E16" s="8">
        <v>26523566</v>
      </c>
      <c r="F16" s="11" t="s">
        <v>85</v>
      </c>
      <c r="G16" s="16">
        <v>35000</v>
      </c>
    </row>
    <row r="17" spans="1:7" ht="26.25" x14ac:dyDescent="0.25">
      <c r="A17" s="71">
        <v>12</v>
      </c>
      <c r="B17" s="8" t="s">
        <v>33</v>
      </c>
      <c r="C17" s="9" t="s">
        <v>26</v>
      </c>
      <c r="D17" s="10" t="s">
        <v>75</v>
      </c>
      <c r="E17" s="8">
        <v>5803896</v>
      </c>
      <c r="F17" s="11" t="s">
        <v>86</v>
      </c>
      <c r="G17" s="16">
        <v>47000</v>
      </c>
    </row>
    <row r="18" spans="1:7" ht="34.5" x14ac:dyDescent="0.25">
      <c r="A18" s="71">
        <v>13</v>
      </c>
      <c r="B18" s="8" t="s">
        <v>33</v>
      </c>
      <c r="C18" s="9" t="s">
        <v>29</v>
      </c>
      <c r="D18" s="10" t="s">
        <v>53</v>
      </c>
      <c r="E18" s="8">
        <v>22689486</v>
      </c>
      <c r="F18" s="11" t="s">
        <v>87</v>
      </c>
      <c r="G18" s="16">
        <v>54000</v>
      </c>
    </row>
    <row r="19" spans="1:7" ht="34.5" x14ac:dyDescent="0.25">
      <c r="A19" s="71">
        <v>14</v>
      </c>
      <c r="B19" s="8" t="s">
        <v>33</v>
      </c>
      <c r="C19" s="9" t="s">
        <v>80</v>
      </c>
      <c r="D19" s="10" t="s">
        <v>76</v>
      </c>
      <c r="E19" s="8">
        <v>14228335</v>
      </c>
      <c r="F19" s="11" t="s">
        <v>88</v>
      </c>
      <c r="G19" s="16">
        <v>29000</v>
      </c>
    </row>
    <row r="20" spans="1:7" ht="26.25" x14ac:dyDescent="0.25">
      <c r="A20" s="71">
        <v>15</v>
      </c>
      <c r="B20" s="8" t="s">
        <v>33</v>
      </c>
      <c r="C20" s="9" t="s">
        <v>30</v>
      </c>
      <c r="D20" s="10" t="s">
        <v>77</v>
      </c>
      <c r="E20" s="8">
        <v>2119536</v>
      </c>
      <c r="F20" s="11" t="s">
        <v>89</v>
      </c>
      <c r="G20" s="16">
        <v>51000</v>
      </c>
    </row>
    <row r="21" spans="1:7" ht="26.25" x14ac:dyDescent="0.25">
      <c r="A21" s="71">
        <v>16</v>
      </c>
      <c r="B21" s="8" t="s">
        <v>33</v>
      </c>
      <c r="C21" s="9" t="s">
        <v>13</v>
      </c>
      <c r="D21" s="10" t="s">
        <v>78</v>
      </c>
      <c r="E21" s="8">
        <v>48770132</v>
      </c>
      <c r="F21" s="11" t="s">
        <v>90</v>
      </c>
      <c r="G21" s="16">
        <v>50000</v>
      </c>
    </row>
    <row r="22" spans="1:7" ht="26.25" x14ac:dyDescent="0.25">
      <c r="A22" s="71">
        <v>17</v>
      </c>
      <c r="B22" s="8" t="s">
        <v>33</v>
      </c>
      <c r="C22" s="9" t="s">
        <v>24</v>
      </c>
      <c r="D22" s="10" t="s">
        <v>20</v>
      </c>
      <c r="E22" s="8">
        <v>70924708</v>
      </c>
      <c r="F22" s="11" t="s">
        <v>91</v>
      </c>
      <c r="G22" s="16">
        <v>39000</v>
      </c>
    </row>
    <row r="23" spans="1:7" ht="26.25" x14ac:dyDescent="0.25">
      <c r="A23" s="71">
        <v>18</v>
      </c>
      <c r="B23" s="8" t="s">
        <v>33</v>
      </c>
      <c r="C23" s="9" t="s">
        <v>30</v>
      </c>
      <c r="D23" s="10" t="s">
        <v>79</v>
      </c>
      <c r="E23" s="8">
        <v>6248390</v>
      </c>
      <c r="F23" s="11" t="s">
        <v>92</v>
      </c>
      <c r="G23" s="16">
        <v>29000</v>
      </c>
    </row>
    <row r="24" spans="1:7" ht="26.25" x14ac:dyDescent="0.25">
      <c r="A24" s="8">
        <v>19</v>
      </c>
      <c r="B24" s="8" t="s">
        <v>33</v>
      </c>
      <c r="C24" s="9" t="s">
        <v>9</v>
      </c>
      <c r="D24" s="10" t="s">
        <v>21</v>
      </c>
      <c r="E24" s="8">
        <v>4416732</v>
      </c>
      <c r="F24" s="11" t="s">
        <v>96</v>
      </c>
      <c r="G24" s="16">
        <v>29000</v>
      </c>
    </row>
    <row r="25" spans="1:7" ht="39" x14ac:dyDescent="0.25">
      <c r="A25" s="8">
        <v>20</v>
      </c>
      <c r="B25" s="8" t="s">
        <v>33</v>
      </c>
      <c r="C25" s="9"/>
      <c r="D25" s="10" t="s">
        <v>93</v>
      </c>
      <c r="E25" s="8">
        <v>26984571</v>
      </c>
      <c r="F25" s="11" t="s">
        <v>97</v>
      </c>
      <c r="G25" s="16">
        <v>41000</v>
      </c>
    </row>
    <row r="26" spans="1:7" ht="26.25" x14ac:dyDescent="0.25">
      <c r="A26" s="8">
        <v>21</v>
      </c>
      <c r="B26" s="8" t="s">
        <v>33</v>
      </c>
      <c r="C26" s="9" t="s">
        <v>9</v>
      </c>
      <c r="D26" s="10" t="s">
        <v>94</v>
      </c>
      <c r="E26" s="8">
        <v>17085560</v>
      </c>
      <c r="F26" s="11" t="s">
        <v>98</v>
      </c>
      <c r="G26" s="16">
        <v>25000</v>
      </c>
    </row>
    <row r="27" spans="1:7" ht="23.25" x14ac:dyDescent="0.25">
      <c r="A27" s="8">
        <v>22</v>
      </c>
      <c r="B27" s="8" t="s">
        <v>33</v>
      </c>
      <c r="C27" s="9" t="s">
        <v>7</v>
      </c>
      <c r="D27" s="14" t="s">
        <v>22</v>
      </c>
      <c r="E27" s="8">
        <v>64631273</v>
      </c>
      <c r="F27" s="11" t="s">
        <v>99</v>
      </c>
      <c r="G27" s="16">
        <v>39000</v>
      </c>
    </row>
    <row r="28" spans="1:7" ht="34.5" x14ac:dyDescent="0.25">
      <c r="A28" s="8">
        <v>23</v>
      </c>
      <c r="B28" s="12" t="s">
        <v>33</v>
      </c>
      <c r="C28" s="11" t="s">
        <v>11</v>
      </c>
      <c r="D28" s="44" t="s">
        <v>55</v>
      </c>
      <c r="E28" s="12">
        <v>22817930</v>
      </c>
      <c r="F28" s="11" t="s">
        <v>100</v>
      </c>
      <c r="G28" s="17">
        <v>72000</v>
      </c>
    </row>
    <row r="29" spans="1:7" ht="26.25" x14ac:dyDescent="0.25">
      <c r="A29" s="8">
        <v>24</v>
      </c>
      <c r="B29" s="12" t="s">
        <v>33</v>
      </c>
      <c r="C29" s="9" t="s">
        <v>12</v>
      </c>
      <c r="D29" s="14" t="s">
        <v>56</v>
      </c>
      <c r="E29" s="8">
        <v>66935822</v>
      </c>
      <c r="F29" s="11" t="s">
        <v>101</v>
      </c>
      <c r="G29" s="17">
        <v>50000</v>
      </c>
    </row>
    <row r="30" spans="1:7" ht="34.5" x14ac:dyDescent="0.25">
      <c r="A30" s="8">
        <v>25</v>
      </c>
      <c r="B30" s="12" t="s">
        <v>33</v>
      </c>
      <c r="C30" s="9" t="s">
        <v>12</v>
      </c>
      <c r="D30" s="10" t="s">
        <v>95</v>
      </c>
      <c r="E30" s="8">
        <v>68918984</v>
      </c>
      <c r="F30" s="11" t="s">
        <v>102</v>
      </c>
      <c r="G30" s="17">
        <v>17000</v>
      </c>
    </row>
    <row r="31" spans="1:7" ht="26.25" x14ac:dyDescent="0.25">
      <c r="A31" s="8">
        <v>26</v>
      </c>
      <c r="B31" s="8" t="s">
        <v>33</v>
      </c>
      <c r="C31" s="11" t="s">
        <v>7</v>
      </c>
      <c r="D31" s="15" t="s">
        <v>103</v>
      </c>
      <c r="E31" s="8">
        <v>45237204</v>
      </c>
      <c r="F31" s="11" t="s">
        <v>107</v>
      </c>
      <c r="G31" s="16">
        <v>10000</v>
      </c>
    </row>
    <row r="32" spans="1:7" ht="26.25" x14ac:dyDescent="0.25">
      <c r="A32" s="8">
        <v>27</v>
      </c>
      <c r="B32" s="8" t="s">
        <v>33</v>
      </c>
      <c r="C32" s="11" t="s">
        <v>106</v>
      </c>
      <c r="D32" s="15" t="s">
        <v>104</v>
      </c>
      <c r="E32" s="8">
        <v>45238481</v>
      </c>
      <c r="F32" s="11" t="s">
        <v>108</v>
      </c>
      <c r="G32" s="16">
        <v>40000</v>
      </c>
    </row>
    <row r="33" spans="1:7" ht="39" x14ac:dyDescent="0.25">
      <c r="A33" s="8">
        <v>28</v>
      </c>
      <c r="B33" s="8" t="s">
        <v>33</v>
      </c>
      <c r="C33" s="9" t="s">
        <v>27</v>
      </c>
      <c r="D33" s="13" t="s">
        <v>105</v>
      </c>
      <c r="E33" s="8">
        <v>43960464</v>
      </c>
      <c r="F33" s="11" t="s">
        <v>109</v>
      </c>
      <c r="G33" s="16">
        <v>20000</v>
      </c>
    </row>
    <row r="34" spans="1:7" ht="35.25" thickBot="1" x14ac:dyDescent="0.3">
      <c r="A34" s="8">
        <v>29</v>
      </c>
      <c r="B34" s="8" t="s">
        <v>33</v>
      </c>
      <c r="C34" s="9" t="s">
        <v>32</v>
      </c>
      <c r="D34" s="13" t="s">
        <v>23</v>
      </c>
      <c r="E34" s="8">
        <v>14615126</v>
      </c>
      <c r="F34" s="11" t="s">
        <v>110</v>
      </c>
      <c r="G34" s="16">
        <v>63000</v>
      </c>
    </row>
    <row r="35" spans="1:7" ht="15.75" x14ac:dyDescent="0.25">
      <c r="A35" s="78" t="s">
        <v>34</v>
      </c>
      <c r="B35" s="79"/>
      <c r="C35" s="80"/>
      <c r="D35" s="55"/>
      <c r="E35" s="55"/>
      <c r="F35" s="55"/>
      <c r="G35" s="68">
        <f>SUM(G12:G34)</f>
        <v>970000</v>
      </c>
    </row>
    <row r="36" spans="1:7" ht="23.25" x14ac:dyDescent="0.25">
      <c r="A36" s="18">
        <v>30</v>
      </c>
      <c r="B36" s="18" t="s">
        <v>40</v>
      </c>
      <c r="C36" s="19" t="s">
        <v>112</v>
      </c>
      <c r="D36" s="52" t="s">
        <v>111</v>
      </c>
      <c r="E36" s="53">
        <v>26656981</v>
      </c>
      <c r="F36" s="54" t="s">
        <v>113</v>
      </c>
      <c r="G36" s="27">
        <v>30000</v>
      </c>
    </row>
    <row r="37" spans="1:7" ht="26.25" x14ac:dyDescent="0.25">
      <c r="A37" s="18">
        <v>31</v>
      </c>
      <c r="B37" s="18" t="s">
        <v>40</v>
      </c>
      <c r="C37" s="18" t="s">
        <v>7</v>
      </c>
      <c r="D37" s="20" t="s">
        <v>35</v>
      </c>
      <c r="E37" s="19">
        <v>44160143</v>
      </c>
      <c r="F37" s="21" t="s">
        <v>114</v>
      </c>
      <c r="G37" s="27">
        <v>20000</v>
      </c>
    </row>
    <row r="38" spans="1:7" ht="23.25" x14ac:dyDescent="0.25">
      <c r="A38" s="18">
        <v>32</v>
      </c>
      <c r="B38" s="18" t="s">
        <v>40</v>
      </c>
      <c r="C38" s="18" t="s">
        <v>7</v>
      </c>
      <c r="D38" s="20" t="s">
        <v>36</v>
      </c>
      <c r="E38" s="19">
        <v>6716075</v>
      </c>
      <c r="F38" s="21" t="s">
        <v>115</v>
      </c>
      <c r="G38" s="27">
        <v>30000</v>
      </c>
    </row>
    <row r="39" spans="1:7" ht="68.25" x14ac:dyDescent="0.25">
      <c r="A39" s="18">
        <v>33</v>
      </c>
      <c r="B39" s="18" t="s">
        <v>40</v>
      </c>
      <c r="C39" s="19" t="s">
        <v>54</v>
      </c>
      <c r="D39" s="20" t="s">
        <v>116</v>
      </c>
      <c r="E39" s="19">
        <v>26636433</v>
      </c>
      <c r="F39" s="21" t="s">
        <v>119</v>
      </c>
      <c r="G39" s="27">
        <v>65000</v>
      </c>
    </row>
    <row r="40" spans="1:7" ht="64.5" x14ac:dyDescent="0.25">
      <c r="A40" s="18">
        <v>34</v>
      </c>
      <c r="B40" s="18" t="s">
        <v>40</v>
      </c>
      <c r="C40" s="19" t="s">
        <v>118</v>
      </c>
      <c r="D40" s="20" t="s">
        <v>37</v>
      </c>
      <c r="E40" s="19">
        <v>22897488</v>
      </c>
      <c r="F40" s="21" t="s">
        <v>120</v>
      </c>
      <c r="G40" s="27">
        <v>37000</v>
      </c>
    </row>
    <row r="41" spans="1:7" x14ac:dyDescent="0.25">
      <c r="A41" s="18">
        <v>35</v>
      </c>
      <c r="B41" s="18" t="s">
        <v>40</v>
      </c>
      <c r="C41" s="21" t="s">
        <v>58</v>
      </c>
      <c r="D41" s="22" t="s">
        <v>57</v>
      </c>
      <c r="E41" s="18">
        <v>15527395</v>
      </c>
      <c r="F41" s="21" t="s">
        <v>121</v>
      </c>
      <c r="G41" s="27">
        <v>32000</v>
      </c>
    </row>
    <row r="42" spans="1:7" ht="26.25" x14ac:dyDescent="0.25">
      <c r="A42" s="18">
        <v>36</v>
      </c>
      <c r="B42" s="18" t="s">
        <v>40</v>
      </c>
      <c r="C42" s="21" t="s">
        <v>12</v>
      </c>
      <c r="D42" s="22" t="s">
        <v>117</v>
      </c>
      <c r="E42" s="18">
        <v>26628911</v>
      </c>
      <c r="F42" s="21" t="s">
        <v>122</v>
      </c>
      <c r="G42" s="27">
        <v>10000</v>
      </c>
    </row>
    <row r="43" spans="1:7" ht="26.25" x14ac:dyDescent="0.25">
      <c r="A43" s="18">
        <v>37</v>
      </c>
      <c r="B43" s="18" t="s">
        <v>40</v>
      </c>
      <c r="C43" s="21" t="s">
        <v>7</v>
      </c>
      <c r="D43" s="23" t="s">
        <v>123</v>
      </c>
      <c r="E43" s="19">
        <v>47920173</v>
      </c>
      <c r="F43" s="21" t="s">
        <v>126</v>
      </c>
      <c r="G43" s="27">
        <v>50000</v>
      </c>
    </row>
    <row r="44" spans="1:7" ht="39" x14ac:dyDescent="0.25">
      <c r="A44" s="18">
        <v>38</v>
      </c>
      <c r="B44" s="18" t="s">
        <v>40</v>
      </c>
      <c r="C44" s="24" t="s">
        <v>125</v>
      </c>
      <c r="D44" s="25" t="s">
        <v>124</v>
      </c>
      <c r="E44" s="26">
        <v>65762274</v>
      </c>
      <c r="F44" s="24" t="s">
        <v>127</v>
      </c>
      <c r="G44" s="27">
        <v>50000</v>
      </c>
    </row>
    <row r="45" spans="1:7" ht="34.5" x14ac:dyDescent="0.25">
      <c r="A45" s="18">
        <v>39</v>
      </c>
      <c r="B45" s="18" t="s">
        <v>40</v>
      </c>
      <c r="C45" s="24" t="s">
        <v>31</v>
      </c>
      <c r="D45" s="25" t="s">
        <v>38</v>
      </c>
      <c r="E45" s="26">
        <v>47919710</v>
      </c>
      <c r="F45" s="24" t="s">
        <v>128</v>
      </c>
      <c r="G45" s="27">
        <v>20000</v>
      </c>
    </row>
    <row r="46" spans="1:7" ht="15.75" x14ac:dyDescent="0.25">
      <c r="A46" s="81" t="s">
        <v>41</v>
      </c>
      <c r="B46" s="81"/>
      <c r="C46" s="81"/>
      <c r="D46" s="34"/>
      <c r="E46" s="34"/>
      <c r="F46" s="34"/>
      <c r="G46" s="67">
        <f>SUM(G36:G45)</f>
        <v>344000</v>
      </c>
    </row>
    <row r="47" spans="1:7" ht="26.25" x14ac:dyDescent="0.25">
      <c r="A47" s="28">
        <v>40</v>
      </c>
      <c r="B47" s="28" t="s">
        <v>47</v>
      </c>
      <c r="C47" s="36" t="s">
        <v>132</v>
      </c>
      <c r="D47" s="56" t="s">
        <v>59</v>
      </c>
      <c r="E47" s="37">
        <v>533751</v>
      </c>
      <c r="F47" s="36" t="s">
        <v>130</v>
      </c>
      <c r="G47" s="35">
        <v>90000</v>
      </c>
    </row>
    <row r="48" spans="1:7" ht="26.25" x14ac:dyDescent="0.25">
      <c r="A48" s="28">
        <v>41</v>
      </c>
      <c r="B48" s="28" t="s">
        <v>47</v>
      </c>
      <c r="C48" s="36" t="s">
        <v>39</v>
      </c>
      <c r="D48" s="56" t="s">
        <v>129</v>
      </c>
      <c r="E48" s="37">
        <v>65914031</v>
      </c>
      <c r="F48" s="36" t="s">
        <v>131</v>
      </c>
      <c r="G48" s="35">
        <v>20000</v>
      </c>
    </row>
    <row r="49" spans="1:7" ht="26.25" x14ac:dyDescent="0.25">
      <c r="A49" s="28">
        <v>42</v>
      </c>
      <c r="B49" s="28" t="s">
        <v>47</v>
      </c>
      <c r="C49" s="36" t="s">
        <v>149</v>
      </c>
      <c r="D49" s="56" t="s">
        <v>133</v>
      </c>
      <c r="E49" s="37">
        <v>26577984</v>
      </c>
      <c r="F49" s="36" t="s">
        <v>139</v>
      </c>
      <c r="G49" s="35">
        <v>40000</v>
      </c>
    </row>
    <row r="50" spans="1:7" ht="34.5" x14ac:dyDescent="0.25">
      <c r="A50" s="28">
        <v>43</v>
      </c>
      <c r="B50" s="28" t="s">
        <v>47</v>
      </c>
      <c r="C50" s="29" t="s">
        <v>45</v>
      </c>
      <c r="D50" s="30" t="s">
        <v>134</v>
      </c>
      <c r="E50" s="28">
        <v>6341853</v>
      </c>
      <c r="F50" s="29" t="s">
        <v>140</v>
      </c>
      <c r="G50" s="35">
        <v>70000</v>
      </c>
    </row>
    <row r="51" spans="1:7" ht="23.25" x14ac:dyDescent="0.25">
      <c r="A51" s="28">
        <v>44</v>
      </c>
      <c r="B51" s="28" t="s">
        <v>47</v>
      </c>
      <c r="C51" s="29" t="s">
        <v>150</v>
      </c>
      <c r="D51" s="31" t="s">
        <v>135</v>
      </c>
      <c r="E51" s="32">
        <v>66743613</v>
      </c>
      <c r="F51" s="29" t="s">
        <v>141</v>
      </c>
      <c r="G51" s="35">
        <v>30000</v>
      </c>
    </row>
    <row r="52" spans="1:7" ht="34.5" x14ac:dyDescent="0.25">
      <c r="A52" s="28">
        <v>45</v>
      </c>
      <c r="B52" s="28" t="s">
        <v>47</v>
      </c>
      <c r="C52" s="29" t="s">
        <v>7</v>
      </c>
      <c r="D52" s="31" t="s">
        <v>42</v>
      </c>
      <c r="E52" s="32">
        <v>1540319</v>
      </c>
      <c r="F52" s="29" t="s">
        <v>142</v>
      </c>
      <c r="G52" s="35">
        <v>33000</v>
      </c>
    </row>
    <row r="53" spans="1:7" ht="26.25" x14ac:dyDescent="0.25">
      <c r="A53" s="28">
        <v>46</v>
      </c>
      <c r="B53" s="28" t="s">
        <v>47</v>
      </c>
      <c r="C53" s="29" t="s">
        <v>46</v>
      </c>
      <c r="D53" s="31" t="s">
        <v>60</v>
      </c>
      <c r="E53" s="32">
        <v>64989127</v>
      </c>
      <c r="F53" s="29" t="s">
        <v>143</v>
      </c>
      <c r="G53" s="35">
        <v>25000</v>
      </c>
    </row>
    <row r="54" spans="1:7" ht="39" x14ac:dyDescent="0.25">
      <c r="A54" s="28">
        <v>47</v>
      </c>
      <c r="B54" s="28" t="s">
        <v>47</v>
      </c>
      <c r="C54" s="29" t="s">
        <v>151</v>
      </c>
      <c r="D54" s="31" t="s">
        <v>136</v>
      </c>
      <c r="E54" s="32">
        <v>1302451</v>
      </c>
      <c r="F54" s="29" t="s">
        <v>144</v>
      </c>
      <c r="G54" s="35">
        <v>40000</v>
      </c>
    </row>
    <row r="55" spans="1:7" ht="23.25" x14ac:dyDescent="0.25">
      <c r="A55" s="28">
        <v>48</v>
      </c>
      <c r="B55" s="28" t="s">
        <v>47</v>
      </c>
      <c r="C55" s="29" t="s">
        <v>25</v>
      </c>
      <c r="D55" s="33" t="s">
        <v>43</v>
      </c>
      <c r="E55" s="32">
        <v>5032211</v>
      </c>
      <c r="F55" s="29" t="s">
        <v>145</v>
      </c>
      <c r="G55" s="35">
        <v>68000</v>
      </c>
    </row>
    <row r="56" spans="1:7" ht="26.25" x14ac:dyDescent="0.25">
      <c r="A56" s="28">
        <v>49</v>
      </c>
      <c r="B56" s="28" t="s">
        <v>47</v>
      </c>
      <c r="C56" s="29" t="s">
        <v>13</v>
      </c>
      <c r="D56" s="33" t="s">
        <v>137</v>
      </c>
      <c r="E56" s="32">
        <v>10685901</v>
      </c>
      <c r="F56" s="29" t="s">
        <v>146</v>
      </c>
      <c r="G56" s="35">
        <v>50000</v>
      </c>
    </row>
    <row r="57" spans="1:7" ht="57" x14ac:dyDescent="0.25">
      <c r="A57" s="28">
        <v>50</v>
      </c>
      <c r="B57" s="28" t="s">
        <v>47</v>
      </c>
      <c r="C57" s="29" t="s">
        <v>10</v>
      </c>
      <c r="D57" s="33" t="s">
        <v>138</v>
      </c>
      <c r="E57" s="32">
        <v>64601803</v>
      </c>
      <c r="F57" s="29" t="s">
        <v>147</v>
      </c>
      <c r="G57" s="35">
        <v>42000</v>
      </c>
    </row>
    <row r="58" spans="1:7" ht="45.75" x14ac:dyDescent="0.25">
      <c r="A58" s="28">
        <v>51</v>
      </c>
      <c r="B58" s="28" t="s">
        <v>47</v>
      </c>
      <c r="C58" s="29" t="s">
        <v>152</v>
      </c>
      <c r="D58" s="33" t="s">
        <v>44</v>
      </c>
      <c r="E58" s="28">
        <v>534935</v>
      </c>
      <c r="F58" s="29" t="s">
        <v>148</v>
      </c>
      <c r="G58" s="35">
        <v>67000</v>
      </c>
    </row>
    <row r="59" spans="1:7" ht="15.75" x14ac:dyDescent="0.25">
      <c r="A59" s="82" t="s">
        <v>51</v>
      </c>
      <c r="B59" s="83"/>
      <c r="C59" s="84"/>
      <c r="D59" s="66"/>
      <c r="E59" s="66"/>
      <c r="F59" s="66"/>
      <c r="G59" s="70">
        <f>SUM(G47:G58)</f>
        <v>575000</v>
      </c>
    </row>
    <row r="60" spans="1:7" ht="45.75" x14ac:dyDescent="0.25">
      <c r="A60" s="57">
        <v>52</v>
      </c>
      <c r="B60" s="57" t="s">
        <v>50</v>
      </c>
      <c r="C60" s="58" t="s">
        <v>154</v>
      </c>
      <c r="D60" s="59" t="s">
        <v>153</v>
      </c>
      <c r="E60" s="60">
        <v>66342180</v>
      </c>
      <c r="F60" s="58" t="s">
        <v>155</v>
      </c>
      <c r="G60" s="61">
        <v>50000</v>
      </c>
    </row>
    <row r="61" spans="1:7" ht="26.25" x14ac:dyDescent="0.25">
      <c r="A61" s="57">
        <v>53</v>
      </c>
      <c r="B61" s="57" t="s">
        <v>50</v>
      </c>
      <c r="C61" s="63" t="s">
        <v>7</v>
      </c>
      <c r="D61" s="64" t="s">
        <v>48</v>
      </c>
      <c r="E61" s="57">
        <v>26999501</v>
      </c>
      <c r="F61" s="63" t="s">
        <v>158</v>
      </c>
      <c r="G61" s="61">
        <v>50000</v>
      </c>
    </row>
    <row r="62" spans="1:7" x14ac:dyDescent="0.25">
      <c r="A62" s="57">
        <v>54</v>
      </c>
      <c r="B62" s="62" t="s">
        <v>50</v>
      </c>
      <c r="C62" s="63" t="s">
        <v>28</v>
      </c>
      <c r="D62" s="64" t="s">
        <v>156</v>
      </c>
      <c r="E62" s="57">
        <v>5557887</v>
      </c>
      <c r="F62" s="63" t="s">
        <v>159</v>
      </c>
      <c r="G62" s="61">
        <v>29000</v>
      </c>
    </row>
    <row r="63" spans="1:7" ht="45.75" x14ac:dyDescent="0.25">
      <c r="A63" s="57">
        <v>55</v>
      </c>
      <c r="B63" s="62" t="s">
        <v>50</v>
      </c>
      <c r="C63" s="63" t="s">
        <v>29</v>
      </c>
      <c r="D63" s="64" t="s">
        <v>49</v>
      </c>
      <c r="E63" s="57">
        <v>67341667</v>
      </c>
      <c r="F63" s="63" t="s">
        <v>160</v>
      </c>
      <c r="G63" s="61">
        <v>32000</v>
      </c>
    </row>
    <row r="64" spans="1:7" ht="34.5" x14ac:dyDescent="0.25">
      <c r="A64" s="57">
        <v>56</v>
      </c>
      <c r="B64" s="62" t="s">
        <v>50</v>
      </c>
      <c r="C64" s="63" t="s">
        <v>162</v>
      </c>
      <c r="D64" s="64" t="s">
        <v>157</v>
      </c>
      <c r="E64" s="57">
        <v>22905821</v>
      </c>
      <c r="F64" s="63" t="s">
        <v>161</v>
      </c>
      <c r="G64" s="61">
        <v>105000</v>
      </c>
    </row>
    <row r="65" spans="1:7" ht="23.25" x14ac:dyDescent="0.25">
      <c r="A65" s="57">
        <v>57</v>
      </c>
      <c r="B65" s="62" t="s">
        <v>50</v>
      </c>
      <c r="C65" s="63" t="s">
        <v>12</v>
      </c>
      <c r="D65" s="64" t="s">
        <v>163</v>
      </c>
      <c r="E65" s="57">
        <v>14613972</v>
      </c>
      <c r="F65" s="63" t="s">
        <v>166</v>
      </c>
      <c r="G65" s="61">
        <v>60000</v>
      </c>
    </row>
    <row r="66" spans="1:7" ht="34.5" x14ac:dyDescent="0.25">
      <c r="A66" s="57">
        <v>58</v>
      </c>
      <c r="B66" s="62" t="s">
        <v>50</v>
      </c>
      <c r="C66" s="63" t="s">
        <v>7</v>
      </c>
      <c r="D66" s="64" t="s">
        <v>164</v>
      </c>
      <c r="E66" s="57">
        <v>43961444</v>
      </c>
      <c r="F66" s="63" t="s">
        <v>167</v>
      </c>
      <c r="G66" s="61">
        <v>18000</v>
      </c>
    </row>
    <row r="67" spans="1:7" ht="57" x14ac:dyDescent="0.25">
      <c r="A67" s="57">
        <v>59</v>
      </c>
      <c r="B67" s="57" t="s">
        <v>50</v>
      </c>
      <c r="C67" s="63" t="s">
        <v>30</v>
      </c>
      <c r="D67" s="64" t="s">
        <v>165</v>
      </c>
      <c r="E67" s="57">
        <v>43961339</v>
      </c>
      <c r="F67" s="63" t="s">
        <v>168</v>
      </c>
      <c r="G67" s="61">
        <v>14000</v>
      </c>
    </row>
    <row r="68" spans="1:7" x14ac:dyDescent="0.25">
      <c r="G68" s="65">
        <f>SUM(G60:G67)</f>
        <v>358000</v>
      </c>
    </row>
  </sheetData>
  <mergeCells count="5">
    <mergeCell ref="A1:G1"/>
    <mergeCell ref="A11:C11"/>
    <mergeCell ref="A35:C35"/>
    <mergeCell ref="A46:C46"/>
    <mergeCell ref="A59:C5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Konečný Václav</dc:creator>
  <cp:lastModifiedBy>Konečný Václav</cp:lastModifiedBy>
  <dcterms:created xsi:type="dcterms:W3CDTF">2021-04-08T08:43:14Z</dcterms:created>
  <dcterms:modified xsi:type="dcterms:W3CDTF">2022-12-13T11:01:15Z</dcterms:modified>
</cp:coreProperties>
</file>